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goUML" sheetId="1" r:id="rId1"/>
    <sheet name="ArgoUML Configuration" sheetId="2" r:id="rId2"/>
    <sheet name="jEdit" sheetId="3" r:id="rId3"/>
    <sheet name="jEdit Configuration" sheetId="4" r:id="rId4"/>
  </sheets>
  <definedNames>
    <definedName name="ArgoUML_Grant_Cordy" localSheetId="2">jEdit!$A$1:$B$63</definedName>
  </definedNames>
  <calcPr calcId="125725"/>
</workbook>
</file>

<file path=xl/calcChain.xml><?xml version="1.0" encoding="utf-8"?>
<calcChain xmlns="http://schemas.openxmlformats.org/spreadsheetml/2006/main">
  <c r="B155" i="3"/>
  <c r="C154"/>
  <c r="B154"/>
  <c r="C152"/>
  <c r="D152"/>
  <c r="C153"/>
  <c r="D153"/>
  <c r="D154"/>
  <c r="C155"/>
  <c r="D155"/>
  <c r="C156"/>
  <c r="D156"/>
  <c r="C157"/>
  <c r="D157"/>
  <c r="B157"/>
  <c r="B156"/>
  <c r="B153"/>
  <c r="B152"/>
  <c r="B97" i="1"/>
  <c r="C94"/>
  <c r="D94"/>
  <c r="C95"/>
  <c r="D95"/>
  <c r="C96"/>
  <c r="D96"/>
  <c r="C97"/>
  <c r="D97"/>
  <c r="C98"/>
  <c r="D98"/>
  <c r="B98"/>
  <c r="B95"/>
  <c r="B94"/>
  <c r="B96"/>
  <c r="C93"/>
  <c r="D93"/>
  <c r="B93"/>
</calcChain>
</file>

<file path=xl/connections.xml><?xml version="1.0" encoding="utf-8"?>
<connections xmlns="http://schemas.openxmlformats.org/spreadsheetml/2006/main">
  <connection id="1" name="ArgoUML_Grant_Cordy" type="6" refreshedVersion="3" background="1" saveData="1">
    <textPr codePage="850" sourceFile="C:\Users\spanichella\Desktop\ArgoUML_VSM.csv" decimal="," thousands="." delimiter=",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<sst xmlns="http://schemas.openxmlformats.org/spreadsheetml/2006/main" count="40" uniqueCount="15">
  <si>
    <t>Exhaustive</t>
  </si>
  <si>
    <t>LDA-GA</t>
  </si>
  <si>
    <t>Grant-Cordy</t>
  </si>
  <si>
    <t>Alpha</t>
  </si>
  <si>
    <t>N. Topic</t>
  </si>
  <si>
    <t>Beta</t>
  </si>
  <si>
    <t>N. Iteration</t>
  </si>
  <si>
    <t>-</t>
  </si>
  <si>
    <t>Feature</t>
  </si>
  <si>
    <t>Average</t>
  </si>
  <si>
    <t>Median</t>
  </si>
  <si>
    <t>Min</t>
  </si>
  <si>
    <t>Max</t>
  </si>
  <si>
    <t>2° Quantile</t>
  </si>
  <si>
    <t>3* Quantile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</si>
</sst>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ArgoUML_Grant_Cord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8"/>
  <sheetViews>
    <sheetView tabSelected="1" workbookViewId="0"/>
  </sheetViews>
  <sheetFormatPr defaultRowHeight="15"/>
  <cols>
    <col min="1" max="1" width="11.140625" bestFit="1" customWidth="1"/>
    <col min="2" max="2" width="10.5703125" bestFit="1" customWidth="1"/>
    <col min="4" max="4" width="11.7109375" bestFit="1" customWidth="1"/>
  </cols>
  <sheetData>
    <row r="1" spans="1:4">
      <c r="A1" t="s">
        <v>8</v>
      </c>
      <c r="B1" t="s">
        <v>0</v>
      </c>
      <c r="C1" t="s">
        <v>1</v>
      </c>
      <c r="D1" t="s">
        <v>2</v>
      </c>
    </row>
    <row r="2" spans="1:4">
      <c r="A2">
        <v>1</v>
      </c>
      <c r="B2">
        <v>15</v>
      </c>
      <c r="C2">
        <v>15</v>
      </c>
      <c r="D2">
        <v>10</v>
      </c>
    </row>
    <row r="3" spans="1:4">
      <c r="A3">
        <v>2</v>
      </c>
      <c r="B3">
        <v>100</v>
      </c>
      <c r="C3">
        <v>100</v>
      </c>
      <c r="D3">
        <v>11</v>
      </c>
    </row>
    <row r="4" spans="1:4">
      <c r="A4">
        <v>3</v>
      </c>
      <c r="B4">
        <v>981</v>
      </c>
      <c r="C4">
        <v>981</v>
      </c>
      <c r="D4">
        <v>2333</v>
      </c>
    </row>
    <row r="5" spans="1:4">
      <c r="A5">
        <v>4</v>
      </c>
      <c r="B5">
        <v>26</v>
      </c>
      <c r="C5">
        <v>26</v>
      </c>
      <c r="D5">
        <v>9</v>
      </c>
    </row>
    <row r="6" spans="1:4">
      <c r="A6">
        <v>5</v>
      </c>
      <c r="B6">
        <v>8</v>
      </c>
      <c r="C6">
        <v>8</v>
      </c>
      <c r="D6">
        <v>5</v>
      </c>
    </row>
    <row r="7" spans="1:4">
      <c r="A7">
        <v>6</v>
      </c>
      <c r="B7">
        <v>174</v>
      </c>
      <c r="C7">
        <v>174</v>
      </c>
      <c r="D7">
        <v>65</v>
      </c>
    </row>
    <row r="8" spans="1:4">
      <c r="A8">
        <v>7</v>
      </c>
      <c r="B8">
        <v>274</v>
      </c>
      <c r="C8">
        <v>274</v>
      </c>
      <c r="D8">
        <v>108</v>
      </c>
    </row>
    <row r="9" spans="1:4">
      <c r="A9">
        <v>8</v>
      </c>
      <c r="B9">
        <v>42</v>
      </c>
      <c r="C9">
        <v>42</v>
      </c>
      <c r="D9">
        <v>67</v>
      </c>
    </row>
    <row r="10" spans="1:4">
      <c r="A10">
        <v>9</v>
      </c>
      <c r="B10">
        <v>71</v>
      </c>
      <c r="C10">
        <v>71</v>
      </c>
      <c r="D10">
        <v>23</v>
      </c>
    </row>
    <row r="11" spans="1:4">
      <c r="A11">
        <v>10</v>
      </c>
      <c r="B11">
        <v>887</v>
      </c>
      <c r="C11">
        <v>887</v>
      </c>
      <c r="D11">
        <v>3361</v>
      </c>
    </row>
    <row r="12" spans="1:4">
      <c r="A12">
        <v>11</v>
      </c>
      <c r="B12">
        <v>5</v>
      </c>
      <c r="C12">
        <v>5</v>
      </c>
      <c r="D12">
        <v>3</v>
      </c>
    </row>
    <row r="13" spans="1:4">
      <c r="A13">
        <v>12</v>
      </c>
      <c r="B13">
        <v>209</v>
      </c>
      <c r="C13">
        <v>209</v>
      </c>
      <c r="D13">
        <v>134</v>
      </c>
    </row>
    <row r="14" spans="1:4">
      <c r="A14">
        <v>13</v>
      </c>
      <c r="B14">
        <v>11</v>
      </c>
      <c r="C14">
        <v>11</v>
      </c>
      <c r="D14">
        <v>2</v>
      </c>
    </row>
    <row r="15" spans="1:4">
      <c r="A15">
        <v>14</v>
      </c>
      <c r="B15">
        <v>66</v>
      </c>
      <c r="C15">
        <v>66</v>
      </c>
      <c r="D15">
        <v>30</v>
      </c>
    </row>
    <row r="16" spans="1:4">
      <c r="A16">
        <v>15</v>
      </c>
      <c r="B16">
        <v>58</v>
      </c>
      <c r="C16">
        <v>58</v>
      </c>
      <c r="D16">
        <v>19</v>
      </c>
    </row>
    <row r="17" spans="1:4">
      <c r="A17">
        <v>16</v>
      </c>
      <c r="B17">
        <v>97</v>
      </c>
      <c r="C17">
        <v>97</v>
      </c>
      <c r="D17">
        <v>241</v>
      </c>
    </row>
    <row r="18" spans="1:4">
      <c r="A18">
        <v>17</v>
      </c>
      <c r="B18">
        <v>557</v>
      </c>
      <c r="C18">
        <v>557</v>
      </c>
      <c r="D18">
        <v>674</v>
      </c>
    </row>
    <row r="19" spans="1:4">
      <c r="A19">
        <v>18</v>
      </c>
      <c r="B19">
        <v>42</v>
      </c>
      <c r="C19">
        <v>42</v>
      </c>
      <c r="D19">
        <v>9</v>
      </c>
    </row>
    <row r="20" spans="1:4">
      <c r="A20">
        <v>19</v>
      </c>
      <c r="B20">
        <v>1</v>
      </c>
      <c r="C20">
        <v>1</v>
      </c>
      <c r="D20">
        <v>8</v>
      </c>
    </row>
    <row r="21" spans="1:4">
      <c r="A21">
        <v>20</v>
      </c>
      <c r="B21">
        <v>4</v>
      </c>
      <c r="C21">
        <v>4</v>
      </c>
      <c r="D21">
        <v>35</v>
      </c>
    </row>
    <row r="22" spans="1:4">
      <c r="A22">
        <v>21</v>
      </c>
      <c r="B22">
        <v>998</v>
      </c>
      <c r="C22">
        <v>998</v>
      </c>
      <c r="D22">
        <v>1872</v>
      </c>
    </row>
    <row r="23" spans="1:4">
      <c r="A23">
        <v>22</v>
      </c>
      <c r="B23">
        <v>4</v>
      </c>
      <c r="C23">
        <v>4</v>
      </c>
      <c r="D23">
        <v>11</v>
      </c>
    </row>
    <row r="24" spans="1:4">
      <c r="A24">
        <v>23</v>
      </c>
      <c r="B24">
        <v>35</v>
      </c>
      <c r="C24">
        <v>35</v>
      </c>
      <c r="D24">
        <v>69</v>
      </c>
    </row>
    <row r="25" spans="1:4">
      <c r="A25">
        <v>24</v>
      </c>
      <c r="B25">
        <v>557</v>
      </c>
      <c r="C25">
        <v>557</v>
      </c>
      <c r="D25">
        <v>841</v>
      </c>
    </row>
    <row r="26" spans="1:4">
      <c r="A26">
        <v>25</v>
      </c>
      <c r="B26">
        <v>1090</v>
      </c>
      <c r="C26">
        <v>1090</v>
      </c>
      <c r="D26">
        <v>3190</v>
      </c>
    </row>
    <row r="27" spans="1:4">
      <c r="A27">
        <v>26</v>
      </c>
      <c r="B27">
        <v>153</v>
      </c>
      <c r="C27">
        <v>153</v>
      </c>
      <c r="D27">
        <v>125</v>
      </c>
    </row>
    <row r="28" spans="1:4">
      <c r="A28">
        <v>27</v>
      </c>
      <c r="B28">
        <v>2962</v>
      </c>
      <c r="C28">
        <v>2962</v>
      </c>
      <c r="D28">
        <v>2630</v>
      </c>
    </row>
    <row r="29" spans="1:4">
      <c r="A29">
        <v>28</v>
      </c>
      <c r="B29">
        <v>30</v>
      </c>
      <c r="C29">
        <v>30</v>
      </c>
      <c r="D29">
        <v>483</v>
      </c>
    </row>
    <row r="30" spans="1:4">
      <c r="A30">
        <v>29</v>
      </c>
      <c r="B30">
        <v>175</v>
      </c>
      <c r="C30">
        <v>175</v>
      </c>
      <c r="D30">
        <v>52</v>
      </c>
    </row>
    <row r="31" spans="1:4">
      <c r="A31">
        <v>30</v>
      </c>
      <c r="B31">
        <v>1428</v>
      </c>
      <c r="C31">
        <v>1428</v>
      </c>
      <c r="D31">
        <v>1143</v>
      </c>
    </row>
    <row r="32" spans="1:4">
      <c r="A32">
        <v>31</v>
      </c>
      <c r="B32">
        <v>447</v>
      </c>
      <c r="C32">
        <v>447</v>
      </c>
      <c r="D32">
        <v>937</v>
      </c>
    </row>
    <row r="33" spans="1:4">
      <c r="A33">
        <v>32</v>
      </c>
      <c r="B33">
        <v>2371</v>
      </c>
      <c r="C33">
        <v>2371</v>
      </c>
      <c r="D33">
        <v>2855</v>
      </c>
    </row>
    <row r="34" spans="1:4">
      <c r="A34">
        <v>33</v>
      </c>
      <c r="B34">
        <v>226</v>
      </c>
      <c r="C34">
        <v>226</v>
      </c>
      <c r="D34">
        <v>250</v>
      </c>
    </row>
    <row r="35" spans="1:4">
      <c r="A35">
        <v>34</v>
      </c>
      <c r="B35">
        <v>3504</v>
      </c>
      <c r="C35">
        <v>3504</v>
      </c>
      <c r="D35">
        <v>4544</v>
      </c>
    </row>
    <row r="36" spans="1:4">
      <c r="A36">
        <v>35</v>
      </c>
      <c r="B36">
        <v>373</v>
      </c>
      <c r="C36">
        <v>373</v>
      </c>
      <c r="D36">
        <v>36</v>
      </c>
    </row>
    <row r="37" spans="1:4">
      <c r="A37">
        <v>36</v>
      </c>
      <c r="B37">
        <v>488</v>
      </c>
      <c r="C37">
        <v>488</v>
      </c>
      <c r="D37">
        <v>282</v>
      </c>
    </row>
    <row r="38" spans="1:4">
      <c r="A38">
        <v>37</v>
      </c>
      <c r="B38">
        <v>31</v>
      </c>
      <c r="C38">
        <v>31</v>
      </c>
      <c r="D38">
        <v>1</v>
      </c>
    </row>
    <row r="39" spans="1:4">
      <c r="A39">
        <v>38</v>
      </c>
      <c r="B39">
        <v>178</v>
      </c>
      <c r="C39">
        <v>178</v>
      </c>
      <c r="D39">
        <v>138</v>
      </c>
    </row>
    <row r="40" spans="1:4">
      <c r="A40">
        <v>39</v>
      </c>
      <c r="B40">
        <v>10</v>
      </c>
      <c r="C40">
        <v>10</v>
      </c>
      <c r="D40">
        <v>3</v>
      </c>
    </row>
    <row r="41" spans="1:4">
      <c r="A41">
        <v>40</v>
      </c>
      <c r="B41">
        <v>14</v>
      </c>
      <c r="C41">
        <v>14</v>
      </c>
      <c r="D41">
        <v>13</v>
      </c>
    </row>
    <row r="42" spans="1:4">
      <c r="A42">
        <v>41</v>
      </c>
      <c r="B42">
        <v>101</v>
      </c>
      <c r="C42">
        <v>101</v>
      </c>
      <c r="D42">
        <v>221</v>
      </c>
    </row>
    <row r="43" spans="1:4">
      <c r="A43">
        <v>42</v>
      </c>
      <c r="B43">
        <v>1</v>
      </c>
      <c r="C43">
        <v>1</v>
      </c>
      <c r="D43">
        <v>31</v>
      </c>
    </row>
    <row r="44" spans="1:4">
      <c r="A44">
        <v>43</v>
      </c>
      <c r="B44">
        <v>27</v>
      </c>
      <c r="C44">
        <v>27</v>
      </c>
      <c r="D44">
        <v>7</v>
      </c>
    </row>
    <row r="45" spans="1:4">
      <c r="A45">
        <v>44</v>
      </c>
      <c r="B45">
        <v>26</v>
      </c>
      <c r="C45">
        <v>26</v>
      </c>
      <c r="D45">
        <v>5222</v>
      </c>
    </row>
    <row r="46" spans="1:4">
      <c r="A46">
        <v>45</v>
      </c>
      <c r="B46">
        <v>523</v>
      </c>
      <c r="C46">
        <v>523</v>
      </c>
      <c r="D46">
        <v>518</v>
      </c>
    </row>
    <row r="47" spans="1:4">
      <c r="A47">
        <v>46</v>
      </c>
      <c r="B47">
        <v>99</v>
      </c>
      <c r="C47">
        <v>99</v>
      </c>
      <c r="D47">
        <v>35</v>
      </c>
    </row>
    <row r="48" spans="1:4">
      <c r="A48">
        <v>47</v>
      </c>
      <c r="B48">
        <v>296</v>
      </c>
      <c r="C48">
        <v>296</v>
      </c>
      <c r="D48">
        <v>115</v>
      </c>
    </row>
    <row r="49" spans="1:4">
      <c r="A49">
        <v>48</v>
      </c>
      <c r="B49">
        <v>5</v>
      </c>
      <c r="C49">
        <v>5</v>
      </c>
      <c r="D49">
        <v>7</v>
      </c>
    </row>
    <row r="50" spans="1:4">
      <c r="A50">
        <v>49</v>
      </c>
      <c r="B50">
        <v>28</v>
      </c>
      <c r="C50">
        <v>28</v>
      </c>
      <c r="D50">
        <v>34</v>
      </c>
    </row>
    <row r="51" spans="1:4">
      <c r="A51">
        <v>50</v>
      </c>
      <c r="B51">
        <v>827</v>
      </c>
      <c r="C51">
        <v>827</v>
      </c>
      <c r="D51">
        <v>1525</v>
      </c>
    </row>
    <row r="52" spans="1:4">
      <c r="A52">
        <v>51</v>
      </c>
      <c r="B52">
        <v>2274</v>
      </c>
      <c r="C52">
        <v>2274</v>
      </c>
      <c r="D52">
        <v>2814</v>
      </c>
    </row>
    <row r="53" spans="1:4">
      <c r="A53">
        <v>52</v>
      </c>
      <c r="B53">
        <v>56</v>
      </c>
      <c r="C53">
        <v>56</v>
      </c>
      <c r="D53">
        <v>92</v>
      </c>
    </row>
    <row r="54" spans="1:4">
      <c r="A54">
        <v>53</v>
      </c>
      <c r="B54">
        <v>47</v>
      </c>
      <c r="C54">
        <v>47</v>
      </c>
      <c r="D54">
        <v>166</v>
      </c>
    </row>
    <row r="55" spans="1:4">
      <c r="A55">
        <v>54</v>
      </c>
      <c r="B55">
        <v>44</v>
      </c>
      <c r="C55">
        <v>44</v>
      </c>
      <c r="D55">
        <v>110</v>
      </c>
    </row>
    <row r="56" spans="1:4">
      <c r="A56">
        <v>55</v>
      </c>
      <c r="B56">
        <v>8</v>
      </c>
      <c r="C56">
        <v>8</v>
      </c>
      <c r="D56">
        <v>81</v>
      </c>
    </row>
    <row r="57" spans="1:4">
      <c r="A57">
        <v>56</v>
      </c>
      <c r="B57">
        <v>2210</v>
      </c>
      <c r="C57">
        <v>2210</v>
      </c>
      <c r="D57">
        <v>3297</v>
      </c>
    </row>
    <row r="58" spans="1:4">
      <c r="A58">
        <v>57</v>
      </c>
      <c r="B58">
        <v>10</v>
      </c>
      <c r="C58">
        <v>10</v>
      </c>
      <c r="D58">
        <v>11</v>
      </c>
    </row>
    <row r="59" spans="1:4">
      <c r="A59">
        <v>58</v>
      </c>
      <c r="B59">
        <v>298</v>
      </c>
      <c r="C59">
        <v>298</v>
      </c>
      <c r="D59">
        <v>96</v>
      </c>
    </row>
    <row r="60" spans="1:4">
      <c r="A60">
        <v>59</v>
      </c>
      <c r="B60">
        <v>3</v>
      </c>
      <c r="C60">
        <v>3</v>
      </c>
      <c r="D60">
        <v>7</v>
      </c>
    </row>
    <row r="61" spans="1:4">
      <c r="A61">
        <v>60</v>
      </c>
      <c r="B61">
        <v>231</v>
      </c>
      <c r="C61">
        <v>231</v>
      </c>
      <c r="D61">
        <v>789</v>
      </c>
    </row>
    <row r="62" spans="1:4">
      <c r="A62">
        <v>61</v>
      </c>
      <c r="B62">
        <v>5</v>
      </c>
      <c r="C62">
        <v>5</v>
      </c>
      <c r="D62">
        <v>2</v>
      </c>
    </row>
    <row r="63" spans="1:4">
      <c r="A63">
        <v>62</v>
      </c>
      <c r="B63">
        <v>15</v>
      </c>
      <c r="C63">
        <v>15</v>
      </c>
      <c r="D63">
        <v>8</v>
      </c>
    </row>
    <row r="64" spans="1:4">
      <c r="A64">
        <v>63</v>
      </c>
      <c r="B64">
        <v>152</v>
      </c>
      <c r="C64">
        <v>152</v>
      </c>
      <c r="D64">
        <v>283</v>
      </c>
    </row>
    <row r="65" spans="1:4">
      <c r="A65">
        <v>64</v>
      </c>
      <c r="B65">
        <v>4632</v>
      </c>
      <c r="C65">
        <v>4632</v>
      </c>
      <c r="D65">
        <v>7962</v>
      </c>
    </row>
    <row r="66" spans="1:4">
      <c r="A66">
        <v>65</v>
      </c>
      <c r="B66">
        <v>7</v>
      </c>
      <c r="C66">
        <v>7</v>
      </c>
      <c r="D66">
        <v>10</v>
      </c>
    </row>
    <row r="67" spans="1:4">
      <c r="A67">
        <v>66</v>
      </c>
      <c r="B67">
        <v>139</v>
      </c>
      <c r="C67">
        <v>139</v>
      </c>
      <c r="D67">
        <v>8</v>
      </c>
    </row>
    <row r="68" spans="1:4">
      <c r="A68">
        <v>67</v>
      </c>
      <c r="B68">
        <v>86</v>
      </c>
      <c r="C68">
        <v>86</v>
      </c>
      <c r="D68">
        <v>113</v>
      </c>
    </row>
    <row r="69" spans="1:4">
      <c r="A69">
        <v>68</v>
      </c>
      <c r="B69">
        <v>913</v>
      </c>
      <c r="C69">
        <v>913</v>
      </c>
      <c r="D69">
        <v>1182</v>
      </c>
    </row>
    <row r="70" spans="1:4">
      <c r="A70">
        <v>69</v>
      </c>
      <c r="B70">
        <v>13</v>
      </c>
      <c r="C70">
        <v>13</v>
      </c>
      <c r="D70">
        <v>15</v>
      </c>
    </row>
    <row r="71" spans="1:4">
      <c r="A71">
        <v>70</v>
      </c>
      <c r="B71">
        <v>376</v>
      </c>
      <c r="C71">
        <v>376</v>
      </c>
      <c r="D71">
        <v>523</v>
      </c>
    </row>
    <row r="72" spans="1:4">
      <c r="A72">
        <v>71</v>
      </c>
      <c r="B72">
        <v>198</v>
      </c>
      <c r="C72">
        <v>198</v>
      </c>
      <c r="D72">
        <v>625</v>
      </c>
    </row>
    <row r="73" spans="1:4">
      <c r="A73">
        <v>72</v>
      </c>
      <c r="B73">
        <v>10</v>
      </c>
      <c r="C73">
        <v>10</v>
      </c>
      <c r="D73">
        <v>13</v>
      </c>
    </row>
    <row r="74" spans="1:4">
      <c r="A74">
        <v>73</v>
      </c>
      <c r="B74">
        <v>885</v>
      </c>
      <c r="C74">
        <v>885</v>
      </c>
      <c r="D74">
        <v>910</v>
      </c>
    </row>
    <row r="75" spans="1:4">
      <c r="A75">
        <v>74</v>
      </c>
      <c r="B75">
        <v>932</v>
      </c>
      <c r="C75">
        <v>932</v>
      </c>
      <c r="D75">
        <v>1153</v>
      </c>
    </row>
    <row r="76" spans="1:4">
      <c r="A76">
        <v>75</v>
      </c>
      <c r="B76">
        <v>410</v>
      </c>
      <c r="C76">
        <v>410</v>
      </c>
      <c r="D76">
        <v>297</v>
      </c>
    </row>
    <row r="77" spans="1:4">
      <c r="A77">
        <v>76</v>
      </c>
      <c r="B77">
        <v>1680</v>
      </c>
      <c r="C77">
        <v>1680</v>
      </c>
      <c r="D77">
        <v>763</v>
      </c>
    </row>
    <row r="78" spans="1:4">
      <c r="A78">
        <v>77</v>
      </c>
      <c r="B78">
        <v>580</v>
      </c>
      <c r="C78">
        <v>580</v>
      </c>
      <c r="D78">
        <v>704</v>
      </c>
    </row>
    <row r="79" spans="1:4">
      <c r="A79">
        <v>78</v>
      </c>
      <c r="B79">
        <v>41</v>
      </c>
      <c r="C79">
        <v>41</v>
      </c>
      <c r="D79">
        <v>91</v>
      </c>
    </row>
    <row r="80" spans="1:4">
      <c r="A80">
        <v>79</v>
      </c>
      <c r="B80">
        <v>184</v>
      </c>
      <c r="C80">
        <v>184</v>
      </c>
      <c r="D80">
        <v>245</v>
      </c>
    </row>
    <row r="81" spans="1:4">
      <c r="A81">
        <v>80</v>
      </c>
      <c r="B81">
        <v>15</v>
      </c>
      <c r="C81">
        <v>15</v>
      </c>
      <c r="D81">
        <v>2</v>
      </c>
    </row>
    <row r="82" spans="1:4">
      <c r="A82">
        <v>81</v>
      </c>
      <c r="B82">
        <v>151</v>
      </c>
      <c r="C82">
        <v>151</v>
      </c>
      <c r="D82">
        <v>85</v>
      </c>
    </row>
    <row r="83" spans="1:4">
      <c r="A83">
        <v>82</v>
      </c>
      <c r="B83">
        <v>55</v>
      </c>
      <c r="C83">
        <v>55</v>
      </c>
      <c r="D83">
        <v>19</v>
      </c>
    </row>
    <row r="84" spans="1:4">
      <c r="A84">
        <v>83</v>
      </c>
      <c r="B84">
        <v>244</v>
      </c>
      <c r="C84">
        <v>244</v>
      </c>
      <c r="D84">
        <v>649</v>
      </c>
    </row>
    <row r="85" spans="1:4">
      <c r="A85">
        <v>84</v>
      </c>
      <c r="B85">
        <v>329</v>
      </c>
      <c r="C85">
        <v>329</v>
      </c>
      <c r="D85">
        <v>44</v>
      </c>
    </row>
    <row r="86" spans="1:4">
      <c r="A86">
        <v>85</v>
      </c>
      <c r="B86">
        <v>155</v>
      </c>
      <c r="C86">
        <v>155</v>
      </c>
      <c r="D86">
        <v>443</v>
      </c>
    </row>
    <row r="87" spans="1:4">
      <c r="A87">
        <v>86</v>
      </c>
      <c r="B87">
        <v>38</v>
      </c>
      <c r="C87">
        <v>38</v>
      </c>
      <c r="D87">
        <v>105</v>
      </c>
    </row>
    <row r="88" spans="1:4">
      <c r="A88">
        <v>87</v>
      </c>
      <c r="B88">
        <v>1177</v>
      </c>
      <c r="C88">
        <v>1177</v>
      </c>
      <c r="D88">
        <v>1304</v>
      </c>
    </row>
    <row r="89" spans="1:4">
      <c r="A89">
        <v>88</v>
      </c>
      <c r="B89">
        <v>1</v>
      </c>
      <c r="C89">
        <v>1</v>
      </c>
      <c r="D89">
        <v>1</v>
      </c>
    </row>
    <row r="90" spans="1:4">
      <c r="A90">
        <v>89</v>
      </c>
      <c r="B90">
        <v>107</v>
      </c>
      <c r="C90">
        <v>107</v>
      </c>
      <c r="D90">
        <v>248</v>
      </c>
    </row>
    <row r="91" spans="1:4">
      <c r="A91">
        <v>90</v>
      </c>
      <c r="B91">
        <v>3619</v>
      </c>
      <c r="C91">
        <v>3619</v>
      </c>
      <c r="D91">
        <v>4677</v>
      </c>
    </row>
    <row r="92" spans="1:4">
      <c r="A92">
        <v>91</v>
      </c>
      <c r="B92">
        <v>51</v>
      </c>
      <c r="C92">
        <v>51</v>
      </c>
      <c r="D92">
        <v>30</v>
      </c>
    </row>
    <row r="93" spans="1:4">
      <c r="A93" t="s">
        <v>9</v>
      </c>
      <c r="B93">
        <f>AVERAGE(B2:B92)</f>
        <v>472.7032967032967</v>
      </c>
      <c r="C93">
        <f t="shared" ref="C93:D93" si="0">AVERAGE(C2:C92)</f>
        <v>472.7032967032967</v>
      </c>
      <c r="D93">
        <f t="shared" si="0"/>
        <v>706.74725274725279</v>
      </c>
    </row>
    <row r="94" spans="1:4">
      <c r="A94" t="s">
        <v>12</v>
      </c>
      <c r="B94">
        <f>MAX(B2:B92)</f>
        <v>4632</v>
      </c>
      <c r="C94">
        <f t="shared" ref="C94:D94" si="1">MAX(C2:C92)</f>
        <v>4632</v>
      </c>
      <c r="D94">
        <f t="shared" si="1"/>
        <v>7962</v>
      </c>
    </row>
    <row r="95" spans="1:4">
      <c r="A95" t="s">
        <v>14</v>
      </c>
      <c r="B95">
        <f>QUARTILE(B2:B92,3)</f>
        <v>467.5</v>
      </c>
      <c r="C95">
        <f t="shared" ref="C95:D95" si="2">QUARTILE(C2:C92,3)</f>
        <v>467.5</v>
      </c>
      <c r="D95">
        <f t="shared" si="2"/>
        <v>689</v>
      </c>
    </row>
    <row r="96" spans="1:4">
      <c r="A96" t="s">
        <v>10</v>
      </c>
      <c r="B96">
        <f>MEDIAN(B2:B92)</f>
        <v>107</v>
      </c>
      <c r="C96">
        <f t="shared" ref="C96:D96" si="3">MEDIAN(C2:C92)</f>
        <v>107</v>
      </c>
      <c r="D96">
        <f t="shared" si="3"/>
        <v>108</v>
      </c>
    </row>
    <row r="97" spans="1:4">
      <c r="A97" t="s">
        <v>13</v>
      </c>
      <c r="B97">
        <f>QUARTILE(B2:B92,1)</f>
        <v>26.5</v>
      </c>
      <c r="C97">
        <f t="shared" ref="C97:D97" si="4">QUARTILE(C2:C92,1)</f>
        <v>26.5</v>
      </c>
      <c r="D97">
        <f t="shared" si="4"/>
        <v>14</v>
      </c>
    </row>
    <row r="98" spans="1:4">
      <c r="A98" t="s">
        <v>11</v>
      </c>
      <c r="B98">
        <f>MIN(B2:B92)</f>
        <v>1</v>
      </c>
      <c r="C98">
        <f t="shared" ref="C98:D98" si="5">MIN(C2:C92)</f>
        <v>1</v>
      </c>
      <c r="D98">
        <f t="shared" si="5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4"/>
    </sheetView>
  </sheetViews>
  <sheetFormatPr defaultRowHeight="15"/>
  <cols>
    <col min="1" max="1" width="11.7109375" bestFit="1" customWidth="1"/>
    <col min="3" max="3" width="11.140625" bestFit="1" customWidth="1"/>
  </cols>
  <sheetData>
    <row r="1" spans="1:5">
      <c r="B1" t="s">
        <v>4</v>
      </c>
      <c r="C1" t="s">
        <v>6</v>
      </c>
      <c r="D1" t="s">
        <v>3</v>
      </c>
      <c r="E1" t="s">
        <v>5</v>
      </c>
    </row>
    <row r="2" spans="1:5">
      <c r="A2" t="s">
        <v>0</v>
      </c>
    </row>
    <row r="3" spans="1:5">
      <c r="A3" t="s">
        <v>1</v>
      </c>
    </row>
    <row r="4" spans="1:5">
      <c r="A4" t="s">
        <v>2</v>
      </c>
      <c r="B4">
        <v>400</v>
      </c>
      <c r="C4" t="s">
        <v>7</v>
      </c>
      <c r="D4" t="s">
        <v>7</v>
      </c>
      <c r="E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7"/>
  <sheetViews>
    <sheetView topLeftCell="A139" workbookViewId="0">
      <selection activeCell="H145" sqref="H145"/>
    </sheetView>
  </sheetViews>
  <sheetFormatPr defaultRowHeight="15"/>
  <cols>
    <col min="1" max="1" width="11.140625" bestFit="1" customWidth="1"/>
    <col min="2" max="2" width="10.5703125" bestFit="1" customWidth="1"/>
    <col min="3" max="3" width="7.7109375" bestFit="1" customWidth="1"/>
    <col min="4" max="4" width="11.7109375" bestFit="1" customWidth="1"/>
    <col min="6" max="6" width="21" bestFit="1" customWidth="1"/>
    <col min="9" max="9" width="14.42578125" bestFit="1" customWidth="1"/>
  </cols>
  <sheetData>
    <row r="1" spans="1:9">
      <c r="A1" t="s">
        <v>8</v>
      </c>
      <c r="B1" t="s">
        <v>0</v>
      </c>
      <c r="C1" t="s">
        <v>1</v>
      </c>
      <c r="D1" t="s">
        <v>2</v>
      </c>
    </row>
    <row r="2" spans="1:9">
      <c r="A2">
        <v>1</v>
      </c>
      <c r="B2">
        <v>22</v>
      </c>
      <c r="C2">
        <v>22</v>
      </c>
      <c r="D2">
        <v>16</v>
      </c>
    </row>
    <row r="3" spans="1:9">
      <c r="A3">
        <v>2</v>
      </c>
      <c r="B3">
        <v>1036</v>
      </c>
      <c r="C3">
        <v>1036</v>
      </c>
      <c r="D3">
        <v>798</v>
      </c>
    </row>
    <row r="4" spans="1:9">
      <c r="A4">
        <v>3</v>
      </c>
      <c r="B4">
        <v>89</v>
      </c>
      <c r="C4">
        <v>89</v>
      </c>
      <c r="D4">
        <v>41</v>
      </c>
    </row>
    <row r="5" spans="1:9">
      <c r="A5">
        <v>4</v>
      </c>
      <c r="B5">
        <v>23</v>
      </c>
      <c r="C5">
        <v>23</v>
      </c>
      <c r="D5">
        <v>66</v>
      </c>
    </row>
    <row r="6" spans="1:9">
      <c r="A6">
        <v>5</v>
      </c>
      <c r="B6">
        <v>589</v>
      </c>
      <c r="C6">
        <v>589</v>
      </c>
      <c r="D6">
        <v>1026</v>
      </c>
    </row>
    <row r="7" spans="1:9">
      <c r="A7">
        <v>6</v>
      </c>
      <c r="B7">
        <v>21</v>
      </c>
      <c r="C7">
        <v>21</v>
      </c>
      <c r="D7">
        <v>21</v>
      </c>
    </row>
    <row r="8" spans="1:9">
      <c r="A8">
        <v>7</v>
      </c>
      <c r="B8">
        <v>6</v>
      </c>
      <c r="C8">
        <v>6</v>
      </c>
      <c r="D8">
        <v>84</v>
      </c>
    </row>
    <row r="9" spans="1:9">
      <c r="A9">
        <v>8</v>
      </c>
      <c r="B9">
        <v>629</v>
      </c>
      <c r="C9">
        <v>629</v>
      </c>
      <c r="D9">
        <v>528</v>
      </c>
    </row>
    <row r="10" spans="1:9">
      <c r="A10">
        <v>9</v>
      </c>
      <c r="B10">
        <v>91</v>
      </c>
      <c r="C10">
        <v>91</v>
      </c>
      <c r="D10">
        <v>82</v>
      </c>
    </row>
    <row r="11" spans="1:9">
      <c r="A11">
        <v>10</v>
      </c>
      <c r="B11">
        <v>171</v>
      </c>
      <c r="C11">
        <v>171</v>
      </c>
      <c r="D11">
        <v>1642</v>
      </c>
    </row>
    <row r="12" spans="1:9">
      <c r="A12">
        <v>11</v>
      </c>
      <c r="B12">
        <v>39</v>
      </c>
      <c r="C12">
        <v>39</v>
      </c>
      <c r="D12">
        <v>197</v>
      </c>
    </row>
    <row r="13" spans="1:9">
      <c r="A13">
        <v>12</v>
      </c>
      <c r="B13">
        <v>2</v>
      </c>
      <c r="C13">
        <v>2</v>
      </c>
      <c r="D13">
        <v>1</v>
      </c>
    </row>
    <row r="14" spans="1:9">
      <c r="A14">
        <v>13</v>
      </c>
      <c r="B14">
        <v>25</v>
      </c>
      <c r="C14">
        <v>25</v>
      </c>
      <c r="D14">
        <v>62</v>
      </c>
    </row>
    <row r="15" spans="1:9">
      <c r="A15">
        <v>14</v>
      </c>
      <c r="B15">
        <v>19</v>
      </c>
      <c r="C15">
        <v>19</v>
      </c>
      <c r="D15">
        <v>4</v>
      </c>
      <c r="G15" s="1"/>
      <c r="H15" s="1"/>
      <c r="I15" s="1"/>
    </row>
    <row r="16" spans="1:9">
      <c r="A16">
        <v>15</v>
      </c>
      <c r="B16">
        <v>49</v>
      </c>
      <c r="C16">
        <v>49</v>
      </c>
      <c r="D16">
        <v>11</v>
      </c>
      <c r="H16" s="2"/>
      <c r="I16" s="1"/>
    </row>
    <row r="17" spans="1:9">
      <c r="A17">
        <v>16</v>
      </c>
      <c r="B17">
        <v>2145</v>
      </c>
      <c r="C17">
        <v>2653</v>
      </c>
      <c r="D17">
        <v>774</v>
      </c>
      <c r="H17" s="3"/>
    </row>
    <row r="18" spans="1:9">
      <c r="A18">
        <v>17</v>
      </c>
      <c r="B18">
        <v>1</v>
      </c>
      <c r="C18">
        <v>1</v>
      </c>
      <c r="D18">
        <v>2</v>
      </c>
      <c r="H18" s="2"/>
      <c r="I18" s="1"/>
    </row>
    <row r="19" spans="1:9">
      <c r="A19">
        <v>18</v>
      </c>
      <c r="B19">
        <v>229</v>
      </c>
      <c r="C19">
        <v>229</v>
      </c>
      <c r="D19">
        <v>1366</v>
      </c>
    </row>
    <row r="20" spans="1:9">
      <c r="A20">
        <v>19</v>
      </c>
      <c r="B20">
        <v>35</v>
      </c>
      <c r="C20">
        <v>35</v>
      </c>
      <c r="D20">
        <v>8</v>
      </c>
    </row>
    <row r="21" spans="1:9">
      <c r="A21">
        <v>20</v>
      </c>
      <c r="B21">
        <v>2</v>
      </c>
      <c r="C21">
        <v>2</v>
      </c>
      <c r="D21">
        <v>4</v>
      </c>
    </row>
    <row r="22" spans="1:9">
      <c r="A22">
        <v>21</v>
      </c>
      <c r="B22">
        <v>5</v>
      </c>
      <c r="C22">
        <v>5</v>
      </c>
      <c r="D22">
        <v>34</v>
      </c>
    </row>
    <row r="23" spans="1:9">
      <c r="A23">
        <v>22</v>
      </c>
      <c r="B23">
        <v>7</v>
      </c>
      <c r="C23">
        <v>7</v>
      </c>
      <c r="D23">
        <v>1</v>
      </c>
    </row>
    <row r="24" spans="1:9">
      <c r="A24">
        <v>23</v>
      </c>
      <c r="B24">
        <v>16</v>
      </c>
      <c r="C24">
        <v>16</v>
      </c>
      <c r="D24">
        <v>42</v>
      </c>
    </row>
    <row r="25" spans="1:9">
      <c r="A25">
        <v>24</v>
      </c>
      <c r="B25">
        <v>137</v>
      </c>
      <c r="C25">
        <v>137</v>
      </c>
      <c r="D25">
        <v>220</v>
      </c>
    </row>
    <row r="26" spans="1:9">
      <c r="A26">
        <v>25</v>
      </c>
      <c r="B26">
        <v>67</v>
      </c>
      <c r="C26">
        <v>67</v>
      </c>
      <c r="D26">
        <v>79</v>
      </c>
    </row>
    <row r="27" spans="1:9">
      <c r="A27">
        <v>26</v>
      </c>
      <c r="B27">
        <v>4</v>
      </c>
      <c r="C27">
        <v>4</v>
      </c>
      <c r="D27">
        <v>16</v>
      </c>
    </row>
    <row r="28" spans="1:9">
      <c r="A28">
        <v>27</v>
      </c>
      <c r="B28">
        <v>5</v>
      </c>
      <c r="C28">
        <v>5</v>
      </c>
      <c r="D28">
        <v>44</v>
      </c>
    </row>
    <row r="29" spans="1:9">
      <c r="A29">
        <v>28</v>
      </c>
      <c r="B29">
        <v>659</v>
      </c>
      <c r="C29">
        <v>659</v>
      </c>
      <c r="D29">
        <v>995</v>
      </c>
    </row>
    <row r="30" spans="1:9">
      <c r="A30">
        <v>29</v>
      </c>
      <c r="B30">
        <v>82</v>
      </c>
      <c r="C30">
        <v>82</v>
      </c>
      <c r="D30">
        <v>50</v>
      </c>
    </row>
    <row r="31" spans="1:9">
      <c r="A31">
        <v>30</v>
      </c>
      <c r="B31">
        <v>41</v>
      </c>
      <c r="C31">
        <v>41</v>
      </c>
      <c r="D31">
        <v>37</v>
      </c>
    </row>
    <row r="32" spans="1:9">
      <c r="A32">
        <v>31</v>
      </c>
      <c r="B32">
        <v>101</v>
      </c>
      <c r="C32">
        <v>101</v>
      </c>
      <c r="D32">
        <v>566</v>
      </c>
    </row>
    <row r="33" spans="1:4">
      <c r="A33">
        <v>32</v>
      </c>
      <c r="B33">
        <v>39</v>
      </c>
      <c r="C33">
        <v>39</v>
      </c>
      <c r="D33">
        <v>118</v>
      </c>
    </row>
    <row r="34" spans="1:4">
      <c r="A34">
        <v>33</v>
      </c>
      <c r="B34">
        <v>8</v>
      </c>
      <c r="C34">
        <v>8</v>
      </c>
      <c r="D34">
        <v>71</v>
      </c>
    </row>
    <row r="35" spans="1:4">
      <c r="A35">
        <v>34</v>
      </c>
      <c r="B35">
        <v>20</v>
      </c>
      <c r="C35">
        <v>20</v>
      </c>
      <c r="D35">
        <v>35</v>
      </c>
    </row>
    <row r="36" spans="1:4">
      <c r="A36">
        <v>35</v>
      </c>
      <c r="B36">
        <v>3</v>
      </c>
      <c r="C36">
        <v>3</v>
      </c>
      <c r="D36">
        <v>31</v>
      </c>
    </row>
    <row r="37" spans="1:4">
      <c r="A37">
        <v>36</v>
      </c>
      <c r="B37">
        <v>18</v>
      </c>
      <c r="C37">
        <v>18</v>
      </c>
      <c r="D37">
        <v>110</v>
      </c>
    </row>
    <row r="38" spans="1:4">
      <c r="A38">
        <v>37</v>
      </c>
      <c r="B38">
        <v>38</v>
      </c>
      <c r="C38">
        <v>38</v>
      </c>
      <c r="D38">
        <v>85</v>
      </c>
    </row>
    <row r="39" spans="1:4">
      <c r="A39">
        <v>38</v>
      </c>
      <c r="B39">
        <v>80</v>
      </c>
      <c r="C39">
        <v>80</v>
      </c>
      <c r="D39">
        <v>134</v>
      </c>
    </row>
    <row r="40" spans="1:4">
      <c r="A40">
        <v>39</v>
      </c>
      <c r="B40">
        <v>51</v>
      </c>
      <c r="C40">
        <v>51</v>
      </c>
      <c r="D40">
        <v>186</v>
      </c>
    </row>
    <row r="41" spans="1:4">
      <c r="A41">
        <v>40</v>
      </c>
      <c r="B41">
        <v>11</v>
      </c>
      <c r="C41">
        <v>11</v>
      </c>
      <c r="D41">
        <v>5</v>
      </c>
    </row>
    <row r="42" spans="1:4">
      <c r="A42">
        <v>41</v>
      </c>
      <c r="B42">
        <v>104</v>
      </c>
      <c r="C42">
        <v>104</v>
      </c>
      <c r="D42">
        <v>127</v>
      </c>
    </row>
    <row r="43" spans="1:4">
      <c r="A43">
        <v>42</v>
      </c>
      <c r="B43">
        <v>25</v>
      </c>
      <c r="C43">
        <v>25</v>
      </c>
      <c r="D43">
        <v>28</v>
      </c>
    </row>
    <row r="44" spans="1:4">
      <c r="A44">
        <v>43</v>
      </c>
      <c r="B44">
        <v>68</v>
      </c>
      <c r="C44">
        <v>68</v>
      </c>
      <c r="D44">
        <v>19</v>
      </c>
    </row>
    <row r="45" spans="1:4">
      <c r="A45">
        <v>44</v>
      </c>
      <c r="B45">
        <v>10</v>
      </c>
      <c r="C45">
        <v>10</v>
      </c>
      <c r="D45">
        <v>14</v>
      </c>
    </row>
    <row r="46" spans="1:4">
      <c r="A46">
        <v>45</v>
      </c>
      <c r="B46">
        <v>1104</v>
      </c>
      <c r="C46">
        <v>1242</v>
      </c>
      <c r="D46">
        <v>3372</v>
      </c>
    </row>
    <row r="47" spans="1:4">
      <c r="A47">
        <v>46</v>
      </c>
      <c r="B47">
        <v>661</v>
      </c>
      <c r="C47">
        <v>661</v>
      </c>
      <c r="D47">
        <v>2379</v>
      </c>
    </row>
    <row r="48" spans="1:4">
      <c r="A48">
        <v>47</v>
      </c>
      <c r="B48">
        <v>8</v>
      </c>
      <c r="C48">
        <v>8</v>
      </c>
      <c r="D48">
        <v>25</v>
      </c>
    </row>
    <row r="49" spans="1:4">
      <c r="A49">
        <v>48</v>
      </c>
      <c r="B49">
        <v>47</v>
      </c>
      <c r="C49">
        <v>47</v>
      </c>
      <c r="D49">
        <v>88</v>
      </c>
    </row>
    <row r="50" spans="1:4">
      <c r="A50">
        <v>49</v>
      </c>
      <c r="B50">
        <v>1</v>
      </c>
      <c r="C50">
        <v>1</v>
      </c>
      <c r="D50">
        <v>1</v>
      </c>
    </row>
    <row r="51" spans="1:4">
      <c r="A51">
        <v>50</v>
      </c>
      <c r="B51">
        <v>1</v>
      </c>
      <c r="C51">
        <v>1</v>
      </c>
      <c r="D51">
        <v>8</v>
      </c>
    </row>
    <row r="52" spans="1:4">
      <c r="A52">
        <v>51</v>
      </c>
      <c r="B52">
        <v>193</v>
      </c>
      <c r="C52">
        <v>193</v>
      </c>
      <c r="D52">
        <v>997</v>
      </c>
    </row>
    <row r="53" spans="1:4">
      <c r="A53">
        <v>52</v>
      </c>
      <c r="B53">
        <v>35</v>
      </c>
      <c r="C53">
        <v>35</v>
      </c>
      <c r="D53">
        <v>104</v>
      </c>
    </row>
    <row r="54" spans="1:4">
      <c r="A54">
        <v>53</v>
      </c>
      <c r="B54">
        <v>14</v>
      </c>
      <c r="C54">
        <v>14</v>
      </c>
      <c r="D54">
        <v>64</v>
      </c>
    </row>
    <row r="55" spans="1:4">
      <c r="A55">
        <v>54</v>
      </c>
      <c r="B55">
        <v>239</v>
      </c>
      <c r="C55">
        <v>239</v>
      </c>
      <c r="D55">
        <v>233</v>
      </c>
    </row>
    <row r="56" spans="1:4">
      <c r="A56">
        <v>55</v>
      </c>
      <c r="B56">
        <v>1</v>
      </c>
      <c r="C56">
        <v>1</v>
      </c>
      <c r="D56">
        <v>1</v>
      </c>
    </row>
    <row r="57" spans="1:4">
      <c r="A57">
        <v>56</v>
      </c>
      <c r="B57">
        <v>14</v>
      </c>
      <c r="C57">
        <v>14</v>
      </c>
      <c r="D57">
        <v>96</v>
      </c>
    </row>
    <row r="58" spans="1:4">
      <c r="A58">
        <v>57</v>
      </c>
      <c r="B58">
        <v>14</v>
      </c>
      <c r="C58">
        <v>14</v>
      </c>
      <c r="D58">
        <v>11</v>
      </c>
    </row>
    <row r="59" spans="1:4">
      <c r="A59">
        <v>58</v>
      </c>
      <c r="B59">
        <v>6</v>
      </c>
      <c r="C59">
        <v>6</v>
      </c>
      <c r="D59">
        <v>107</v>
      </c>
    </row>
    <row r="60" spans="1:4">
      <c r="A60">
        <v>59</v>
      </c>
      <c r="B60">
        <v>3</v>
      </c>
      <c r="C60">
        <v>3</v>
      </c>
      <c r="D60">
        <v>6</v>
      </c>
    </row>
    <row r="61" spans="1:4">
      <c r="A61">
        <v>60</v>
      </c>
      <c r="B61">
        <v>2</v>
      </c>
      <c r="C61">
        <v>2</v>
      </c>
      <c r="D61">
        <v>12</v>
      </c>
    </row>
    <row r="62" spans="1:4">
      <c r="A62">
        <v>61</v>
      </c>
      <c r="B62">
        <v>3297</v>
      </c>
      <c r="C62">
        <v>3297</v>
      </c>
      <c r="D62">
        <v>981</v>
      </c>
    </row>
    <row r="63" spans="1:4">
      <c r="A63">
        <v>62</v>
      </c>
      <c r="B63">
        <v>198</v>
      </c>
      <c r="C63">
        <v>198</v>
      </c>
      <c r="D63">
        <v>289</v>
      </c>
    </row>
    <row r="64" spans="1:4">
      <c r="A64">
        <v>63</v>
      </c>
      <c r="B64">
        <v>89</v>
      </c>
      <c r="C64">
        <v>89</v>
      </c>
      <c r="D64">
        <v>286</v>
      </c>
    </row>
    <row r="65" spans="1:4">
      <c r="A65">
        <v>64</v>
      </c>
      <c r="B65">
        <v>131</v>
      </c>
      <c r="C65">
        <v>131</v>
      </c>
      <c r="D65">
        <v>198</v>
      </c>
    </row>
    <row r="66" spans="1:4">
      <c r="A66">
        <v>65</v>
      </c>
      <c r="B66">
        <v>64</v>
      </c>
      <c r="C66">
        <v>64</v>
      </c>
      <c r="D66">
        <v>25</v>
      </c>
    </row>
    <row r="67" spans="1:4">
      <c r="A67">
        <v>66</v>
      </c>
      <c r="B67">
        <v>33</v>
      </c>
      <c r="C67">
        <v>33</v>
      </c>
      <c r="D67">
        <v>236</v>
      </c>
    </row>
    <row r="68" spans="1:4">
      <c r="A68">
        <v>67</v>
      </c>
      <c r="B68">
        <v>2</v>
      </c>
      <c r="C68">
        <v>2</v>
      </c>
      <c r="D68">
        <v>7</v>
      </c>
    </row>
    <row r="69" spans="1:4">
      <c r="A69">
        <v>68</v>
      </c>
      <c r="B69">
        <v>6</v>
      </c>
      <c r="C69">
        <v>6</v>
      </c>
      <c r="D69">
        <v>17</v>
      </c>
    </row>
    <row r="70" spans="1:4">
      <c r="A70">
        <v>69</v>
      </c>
      <c r="B70">
        <v>122</v>
      </c>
      <c r="C70">
        <v>122</v>
      </c>
      <c r="D70">
        <v>106</v>
      </c>
    </row>
    <row r="71" spans="1:4">
      <c r="A71">
        <v>70</v>
      </c>
      <c r="B71">
        <v>89</v>
      </c>
      <c r="C71">
        <v>89</v>
      </c>
      <c r="D71">
        <v>181</v>
      </c>
    </row>
    <row r="72" spans="1:4">
      <c r="A72">
        <v>71</v>
      </c>
      <c r="B72">
        <v>203</v>
      </c>
      <c r="C72">
        <v>203</v>
      </c>
      <c r="D72">
        <v>224</v>
      </c>
    </row>
    <row r="73" spans="1:4">
      <c r="A73">
        <v>72</v>
      </c>
      <c r="B73">
        <v>9</v>
      </c>
      <c r="C73">
        <v>9</v>
      </c>
      <c r="D73">
        <v>53</v>
      </c>
    </row>
    <row r="74" spans="1:4">
      <c r="A74">
        <v>73</v>
      </c>
      <c r="B74">
        <v>170</v>
      </c>
      <c r="C74">
        <v>170</v>
      </c>
      <c r="D74">
        <v>615</v>
      </c>
    </row>
    <row r="75" spans="1:4">
      <c r="A75">
        <v>74</v>
      </c>
      <c r="B75">
        <v>305</v>
      </c>
      <c r="C75">
        <v>305</v>
      </c>
      <c r="D75">
        <v>280</v>
      </c>
    </row>
    <row r="76" spans="1:4">
      <c r="A76">
        <v>75</v>
      </c>
      <c r="B76">
        <v>7</v>
      </c>
      <c r="C76">
        <v>7</v>
      </c>
      <c r="D76">
        <v>26</v>
      </c>
    </row>
    <row r="77" spans="1:4">
      <c r="A77">
        <v>76</v>
      </c>
      <c r="B77">
        <v>2615</v>
      </c>
      <c r="C77">
        <v>2830</v>
      </c>
      <c r="D77">
        <v>2038</v>
      </c>
    </row>
    <row r="78" spans="1:4">
      <c r="A78">
        <v>77</v>
      </c>
      <c r="B78">
        <v>4</v>
      </c>
      <c r="C78">
        <v>4</v>
      </c>
      <c r="D78">
        <v>19</v>
      </c>
    </row>
    <row r="79" spans="1:4">
      <c r="A79">
        <v>78</v>
      </c>
      <c r="B79">
        <v>38</v>
      </c>
      <c r="C79">
        <v>38</v>
      </c>
      <c r="D79">
        <v>23</v>
      </c>
    </row>
    <row r="80" spans="1:4">
      <c r="A80">
        <v>79</v>
      </c>
      <c r="B80">
        <v>2</v>
      </c>
      <c r="C80">
        <v>2</v>
      </c>
      <c r="D80">
        <v>1</v>
      </c>
    </row>
    <row r="81" spans="1:4">
      <c r="A81">
        <v>80</v>
      </c>
      <c r="B81">
        <v>1</v>
      </c>
      <c r="C81">
        <v>1</v>
      </c>
      <c r="D81">
        <v>39</v>
      </c>
    </row>
    <row r="82" spans="1:4">
      <c r="A82">
        <v>81</v>
      </c>
      <c r="B82">
        <v>9</v>
      </c>
      <c r="C82">
        <v>9</v>
      </c>
      <c r="D82">
        <v>3</v>
      </c>
    </row>
    <row r="83" spans="1:4">
      <c r="A83">
        <v>82</v>
      </c>
      <c r="B83">
        <v>25</v>
      </c>
      <c r="C83">
        <v>25</v>
      </c>
      <c r="D83">
        <v>3</v>
      </c>
    </row>
    <row r="84" spans="1:4">
      <c r="A84">
        <v>83</v>
      </c>
      <c r="B84">
        <v>1</v>
      </c>
      <c r="C84">
        <v>1</v>
      </c>
      <c r="D84">
        <v>1</v>
      </c>
    </row>
    <row r="85" spans="1:4">
      <c r="A85">
        <v>84</v>
      </c>
      <c r="B85">
        <v>3</v>
      </c>
      <c r="C85">
        <v>3</v>
      </c>
      <c r="D85">
        <v>11</v>
      </c>
    </row>
    <row r="86" spans="1:4">
      <c r="A86">
        <v>85</v>
      </c>
      <c r="B86">
        <v>28</v>
      </c>
      <c r="C86">
        <v>28</v>
      </c>
      <c r="D86">
        <v>3</v>
      </c>
    </row>
    <row r="87" spans="1:4">
      <c r="A87">
        <v>86</v>
      </c>
      <c r="B87">
        <v>91</v>
      </c>
      <c r="C87">
        <v>91</v>
      </c>
      <c r="D87">
        <v>134</v>
      </c>
    </row>
    <row r="88" spans="1:4">
      <c r="A88">
        <v>87</v>
      </c>
      <c r="B88">
        <v>159</v>
      </c>
      <c r="C88">
        <v>159</v>
      </c>
      <c r="D88">
        <v>35</v>
      </c>
    </row>
    <row r="89" spans="1:4">
      <c r="A89">
        <v>88</v>
      </c>
      <c r="B89">
        <v>102</v>
      </c>
      <c r="C89">
        <v>102</v>
      </c>
      <c r="D89">
        <v>278</v>
      </c>
    </row>
    <row r="90" spans="1:4">
      <c r="A90">
        <v>89</v>
      </c>
      <c r="B90">
        <v>120</v>
      </c>
      <c r="C90">
        <v>120</v>
      </c>
      <c r="D90">
        <v>177</v>
      </c>
    </row>
    <row r="91" spans="1:4">
      <c r="A91">
        <v>90</v>
      </c>
      <c r="B91">
        <v>375</v>
      </c>
      <c r="C91">
        <v>375</v>
      </c>
      <c r="D91">
        <v>693</v>
      </c>
    </row>
    <row r="92" spans="1:4">
      <c r="A92">
        <v>91</v>
      </c>
      <c r="B92">
        <v>23</v>
      </c>
      <c r="C92">
        <v>23</v>
      </c>
      <c r="D92">
        <v>83</v>
      </c>
    </row>
    <row r="93" spans="1:4">
      <c r="A93">
        <v>92</v>
      </c>
      <c r="B93">
        <v>15</v>
      </c>
      <c r="C93">
        <v>15</v>
      </c>
      <c r="D93">
        <v>5</v>
      </c>
    </row>
    <row r="94" spans="1:4">
      <c r="A94">
        <v>93</v>
      </c>
      <c r="B94">
        <v>11</v>
      </c>
      <c r="C94">
        <v>11</v>
      </c>
      <c r="D94">
        <v>4</v>
      </c>
    </row>
    <row r="95" spans="1:4">
      <c r="A95">
        <v>94</v>
      </c>
      <c r="B95">
        <v>47</v>
      </c>
      <c r="C95">
        <v>47</v>
      </c>
      <c r="D95">
        <v>218</v>
      </c>
    </row>
    <row r="96" spans="1:4">
      <c r="A96">
        <v>95</v>
      </c>
      <c r="B96">
        <v>1</v>
      </c>
      <c r="C96">
        <v>1</v>
      </c>
      <c r="D96">
        <v>4</v>
      </c>
    </row>
    <row r="97" spans="1:4">
      <c r="A97">
        <v>96</v>
      </c>
      <c r="B97">
        <v>71</v>
      </c>
      <c r="C97">
        <v>71</v>
      </c>
      <c r="D97">
        <v>23</v>
      </c>
    </row>
    <row r="98" spans="1:4">
      <c r="A98">
        <v>97</v>
      </c>
      <c r="B98">
        <v>283</v>
      </c>
      <c r="C98">
        <v>283</v>
      </c>
      <c r="D98">
        <v>704</v>
      </c>
    </row>
    <row r="99" spans="1:4">
      <c r="A99">
        <v>98</v>
      </c>
      <c r="B99">
        <v>8</v>
      </c>
      <c r="C99">
        <v>8</v>
      </c>
      <c r="D99">
        <v>6</v>
      </c>
    </row>
    <row r="100" spans="1:4">
      <c r="A100">
        <v>99</v>
      </c>
      <c r="B100">
        <v>9</v>
      </c>
      <c r="C100">
        <v>9</v>
      </c>
      <c r="D100">
        <v>116</v>
      </c>
    </row>
    <row r="101" spans="1:4">
      <c r="A101">
        <v>100</v>
      </c>
      <c r="B101">
        <v>1</v>
      </c>
      <c r="C101">
        <v>1</v>
      </c>
      <c r="D101">
        <v>1</v>
      </c>
    </row>
    <row r="102" spans="1:4">
      <c r="A102">
        <v>101</v>
      </c>
      <c r="B102">
        <v>4</v>
      </c>
      <c r="C102">
        <v>4</v>
      </c>
      <c r="D102">
        <v>4</v>
      </c>
    </row>
    <row r="103" spans="1:4">
      <c r="A103">
        <v>102</v>
      </c>
      <c r="B103">
        <v>36</v>
      </c>
      <c r="C103">
        <v>36</v>
      </c>
      <c r="D103">
        <v>397</v>
      </c>
    </row>
    <row r="104" spans="1:4">
      <c r="A104">
        <v>103</v>
      </c>
      <c r="B104">
        <v>18</v>
      </c>
      <c r="C104">
        <v>18</v>
      </c>
      <c r="D104">
        <v>14</v>
      </c>
    </row>
    <row r="105" spans="1:4">
      <c r="A105">
        <v>104</v>
      </c>
      <c r="B105">
        <v>13</v>
      </c>
      <c r="C105">
        <v>13</v>
      </c>
      <c r="D105">
        <v>12</v>
      </c>
    </row>
    <row r="106" spans="1:4">
      <c r="A106">
        <v>105</v>
      </c>
      <c r="B106">
        <v>40</v>
      </c>
      <c r="C106">
        <v>40</v>
      </c>
      <c r="D106">
        <v>39</v>
      </c>
    </row>
    <row r="107" spans="1:4">
      <c r="A107">
        <v>106</v>
      </c>
      <c r="B107">
        <v>27</v>
      </c>
      <c r="C107">
        <v>27</v>
      </c>
      <c r="D107">
        <v>39</v>
      </c>
    </row>
    <row r="108" spans="1:4">
      <c r="A108">
        <v>107</v>
      </c>
      <c r="B108">
        <v>12</v>
      </c>
      <c r="C108">
        <v>12</v>
      </c>
      <c r="D108">
        <v>39</v>
      </c>
    </row>
    <row r="109" spans="1:4">
      <c r="A109">
        <v>108</v>
      </c>
      <c r="B109">
        <v>6</v>
      </c>
      <c r="C109">
        <v>6</v>
      </c>
      <c r="D109">
        <v>24</v>
      </c>
    </row>
    <row r="110" spans="1:4">
      <c r="A110">
        <v>109</v>
      </c>
      <c r="B110">
        <v>37</v>
      </c>
      <c r="C110">
        <v>37</v>
      </c>
      <c r="D110">
        <v>210</v>
      </c>
    </row>
    <row r="111" spans="1:4">
      <c r="A111">
        <v>110</v>
      </c>
      <c r="B111">
        <v>101</v>
      </c>
      <c r="C111">
        <v>101</v>
      </c>
      <c r="D111">
        <v>1021</v>
      </c>
    </row>
    <row r="112" spans="1:4">
      <c r="A112">
        <v>111</v>
      </c>
      <c r="B112">
        <v>1</v>
      </c>
      <c r="C112">
        <v>1</v>
      </c>
      <c r="D112">
        <v>1</v>
      </c>
    </row>
    <row r="113" spans="1:4">
      <c r="A113">
        <v>112</v>
      </c>
      <c r="B113">
        <v>21</v>
      </c>
      <c r="C113">
        <v>21</v>
      </c>
      <c r="D113">
        <v>39</v>
      </c>
    </row>
    <row r="114" spans="1:4">
      <c r="A114">
        <v>113</v>
      </c>
      <c r="B114">
        <v>2</v>
      </c>
      <c r="C114">
        <v>2</v>
      </c>
      <c r="D114">
        <v>1</v>
      </c>
    </row>
    <row r="115" spans="1:4">
      <c r="A115">
        <v>114</v>
      </c>
      <c r="B115">
        <v>11</v>
      </c>
      <c r="C115">
        <v>11</v>
      </c>
      <c r="D115">
        <v>1</v>
      </c>
    </row>
    <row r="116" spans="1:4">
      <c r="A116">
        <v>115</v>
      </c>
      <c r="B116">
        <v>2</v>
      </c>
      <c r="C116">
        <v>2</v>
      </c>
      <c r="D116">
        <v>5</v>
      </c>
    </row>
    <row r="117" spans="1:4">
      <c r="A117">
        <v>116</v>
      </c>
      <c r="B117">
        <v>2</v>
      </c>
      <c r="C117">
        <v>2</v>
      </c>
      <c r="D117">
        <v>2</v>
      </c>
    </row>
    <row r="118" spans="1:4">
      <c r="A118">
        <v>117</v>
      </c>
      <c r="B118">
        <v>17</v>
      </c>
      <c r="C118">
        <v>17</v>
      </c>
      <c r="D118">
        <v>12</v>
      </c>
    </row>
    <row r="119" spans="1:4">
      <c r="A119">
        <v>118</v>
      </c>
      <c r="B119">
        <v>32</v>
      </c>
      <c r="C119">
        <v>32</v>
      </c>
      <c r="D119">
        <v>150</v>
      </c>
    </row>
    <row r="120" spans="1:4">
      <c r="A120">
        <v>119</v>
      </c>
      <c r="B120">
        <v>276</v>
      </c>
      <c r="C120">
        <v>276</v>
      </c>
      <c r="D120">
        <v>1573</v>
      </c>
    </row>
    <row r="121" spans="1:4">
      <c r="A121">
        <v>120</v>
      </c>
      <c r="B121">
        <v>15</v>
      </c>
      <c r="C121">
        <v>15</v>
      </c>
      <c r="D121">
        <v>43</v>
      </c>
    </row>
    <row r="122" spans="1:4">
      <c r="A122">
        <v>121</v>
      </c>
      <c r="B122">
        <v>511</v>
      </c>
      <c r="C122">
        <v>511</v>
      </c>
      <c r="D122">
        <v>1004</v>
      </c>
    </row>
    <row r="123" spans="1:4">
      <c r="A123">
        <v>122</v>
      </c>
      <c r="B123">
        <v>1</v>
      </c>
      <c r="C123">
        <v>1</v>
      </c>
      <c r="D123">
        <v>77</v>
      </c>
    </row>
    <row r="124" spans="1:4">
      <c r="A124">
        <v>123</v>
      </c>
      <c r="B124">
        <v>17</v>
      </c>
      <c r="C124">
        <v>17</v>
      </c>
      <c r="D124">
        <v>43</v>
      </c>
    </row>
    <row r="125" spans="1:4">
      <c r="A125">
        <v>124</v>
      </c>
      <c r="B125">
        <v>101</v>
      </c>
      <c r="C125">
        <v>101</v>
      </c>
      <c r="D125">
        <v>225</v>
      </c>
    </row>
    <row r="126" spans="1:4">
      <c r="A126">
        <v>125</v>
      </c>
      <c r="B126">
        <v>266</v>
      </c>
      <c r="C126">
        <v>266</v>
      </c>
      <c r="D126">
        <v>61</v>
      </c>
    </row>
    <row r="127" spans="1:4">
      <c r="A127">
        <v>126</v>
      </c>
      <c r="B127">
        <v>189</v>
      </c>
      <c r="C127">
        <v>189</v>
      </c>
      <c r="D127">
        <v>9</v>
      </c>
    </row>
    <row r="128" spans="1:4">
      <c r="A128">
        <v>127</v>
      </c>
      <c r="B128">
        <v>50</v>
      </c>
      <c r="C128">
        <v>50</v>
      </c>
      <c r="D128">
        <v>23</v>
      </c>
    </row>
    <row r="129" spans="1:4">
      <c r="A129">
        <v>128</v>
      </c>
      <c r="B129">
        <v>13</v>
      </c>
      <c r="C129">
        <v>13</v>
      </c>
      <c r="D129">
        <v>73</v>
      </c>
    </row>
    <row r="130" spans="1:4">
      <c r="A130">
        <v>129</v>
      </c>
      <c r="B130">
        <v>26</v>
      </c>
      <c r="C130">
        <v>26</v>
      </c>
      <c r="D130">
        <v>77</v>
      </c>
    </row>
    <row r="131" spans="1:4">
      <c r="A131">
        <v>130</v>
      </c>
      <c r="B131">
        <v>170</v>
      </c>
      <c r="C131">
        <v>170</v>
      </c>
      <c r="D131">
        <v>290</v>
      </c>
    </row>
    <row r="132" spans="1:4">
      <c r="A132">
        <v>131</v>
      </c>
      <c r="B132">
        <v>59</v>
      </c>
      <c r="C132">
        <v>59</v>
      </c>
      <c r="D132">
        <v>130</v>
      </c>
    </row>
    <row r="133" spans="1:4">
      <c r="A133">
        <v>132</v>
      </c>
      <c r="B133">
        <v>59</v>
      </c>
      <c r="C133">
        <v>59</v>
      </c>
      <c r="D133">
        <v>153</v>
      </c>
    </row>
    <row r="134" spans="1:4">
      <c r="A134">
        <v>133</v>
      </c>
      <c r="B134">
        <v>11</v>
      </c>
      <c r="C134">
        <v>11</v>
      </c>
      <c r="D134">
        <v>2</v>
      </c>
    </row>
    <row r="135" spans="1:4">
      <c r="A135">
        <v>134</v>
      </c>
      <c r="B135">
        <v>7</v>
      </c>
      <c r="C135">
        <v>7</v>
      </c>
      <c r="D135">
        <v>27</v>
      </c>
    </row>
    <row r="136" spans="1:4">
      <c r="A136">
        <v>135</v>
      </c>
      <c r="B136">
        <v>4</v>
      </c>
      <c r="C136">
        <v>4</v>
      </c>
      <c r="D136">
        <v>1</v>
      </c>
    </row>
    <row r="137" spans="1:4">
      <c r="A137">
        <v>136</v>
      </c>
      <c r="B137">
        <v>426</v>
      </c>
      <c r="C137">
        <v>426</v>
      </c>
      <c r="D137">
        <v>1342</v>
      </c>
    </row>
    <row r="138" spans="1:4">
      <c r="A138">
        <v>137</v>
      </c>
      <c r="B138">
        <v>33</v>
      </c>
      <c r="C138">
        <v>33</v>
      </c>
      <c r="D138">
        <v>57</v>
      </c>
    </row>
    <row r="139" spans="1:4">
      <c r="A139">
        <v>138</v>
      </c>
      <c r="B139">
        <v>8</v>
      </c>
      <c r="C139">
        <v>8</v>
      </c>
      <c r="D139">
        <v>5</v>
      </c>
    </row>
    <row r="140" spans="1:4">
      <c r="A140">
        <v>139</v>
      </c>
      <c r="B140">
        <v>339</v>
      </c>
      <c r="C140">
        <v>339</v>
      </c>
      <c r="D140">
        <v>261</v>
      </c>
    </row>
    <row r="141" spans="1:4">
      <c r="A141">
        <v>140</v>
      </c>
      <c r="B141">
        <v>6</v>
      </c>
      <c r="C141">
        <v>6</v>
      </c>
      <c r="D141">
        <v>7</v>
      </c>
    </row>
    <row r="142" spans="1:4">
      <c r="A142">
        <v>141</v>
      </c>
      <c r="B142">
        <v>858</v>
      </c>
      <c r="C142">
        <v>858</v>
      </c>
      <c r="D142">
        <v>79</v>
      </c>
    </row>
    <row r="143" spans="1:4">
      <c r="A143">
        <v>142</v>
      </c>
      <c r="B143">
        <v>79</v>
      </c>
      <c r="C143">
        <v>79</v>
      </c>
      <c r="D143">
        <v>260</v>
      </c>
    </row>
    <row r="144" spans="1:4">
      <c r="A144">
        <v>143</v>
      </c>
      <c r="B144">
        <v>1</v>
      </c>
      <c r="C144">
        <v>1</v>
      </c>
      <c r="D144">
        <v>1</v>
      </c>
    </row>
    <row r="145" spans="1:4">
      <c r="A145">
        <v>144</v>
      </c>
      <c r="B145">
        <v>16</v>
      </c>
      <c r="C145">
        <v>16</v>
      </c>
      <c r="D145">
        <v>89</v>
      </c>
    </row>
    <row r="146" spans="1:4">
      <c r="A146">
        <v>145</v>
      </c>
      <c r="B146">
        <v>38</v>
      </c>
      <c r="C146">
        <v>38</v>
      </c>
      <c r="D146">
        <v>163</v>
      </c>
    </row>
    <row r="147" spans="1:4">
      <c r="A147">
        <v>146</v>
      </c>
      <c r="B147">
        <v>276</v>
      </c>
      <c r="C147">
        <v>276</v>
      </c>
      <c r="D147">
        <v>1206</v>
      </c>
    </row>
    <row r="148" spans="1:4">
      <c r="A148">
        <v>147</v>
      </c>
      <c r="B148">
        <v>40</v>
      </c>
      <c r="C148">
        <v>40</v>
      </c>
      <c r="D148">
        <v>129</v>
      </c>
    </row>
    <row r="149" spans="1:4">
      <c r="A149">
        <v>148</v>
      </c>
      <c r="B149">
        <v>1</v>
      </c>
      <c r="C149">
        <v>1</v>
      </c>
      <c r="D149">
        <v>1</v>
      </c>
    </row>
    <row r="150" spans="1:4">
      <c r="A150">
        <v>149</v>
      </c>
      <c r="B150">
        <v>12</v>
      </c>
      <c r="C150">
        <v>12</v>
      </c>
      <c r="D150">
        <v>12</v>
      </c>
    </row>
    <row r="151" spans="1:4">
      <c r="A151">
        <v>150</v>
      </c>
      <c r="B151">
        <v>61</v>
      </c>
      <c r="C151">
        <v>61</v>
      </c>
      <c r="D151">
        <v>305</v>
      </c>
    </row>
    <row r="152" spans="1:4">
      <c r="A152" t="s">
        <v>9</v>
      </c>
      <c r="B152">
        <f>AVERAGE(B1:B151)</f>
        <v>148.55333333333334</v>
      </c>
      <c r="C152">
        <f t="shared" ref="C152:D152" si="0">AVERAGE(C1:C151)</f>
        <v>154.29333333333332</v>
      </c>
      <c r="D152">
        <f t="shared" si="0"/>
        <v>234.45333333333335</v>
      </c>
    </row>
    <row r="153" spans="1:4">
      <c r="A153" t="s">
        <v>12</v>
      </c>
      <c r="B153">
        <f>MAX(B1:B151)</f>
        <v>3297</v>
      </c>
      <c r="C153">
        <f t="shared" ref="C153:D153" si="1">MAX(C1:C151)</f>
        <v>3297</v>
      </c>
      <c r="D153">
        <f t="shared" si="1"/>
        <v>3372</v>
      </c>
    </row>
    <row r="154" spans="1:4">
      <c r="A154" t="s">
        <v>14</v>
      </c>
      <c r="B154">
        <f>QUARTILE(B1:B151,3)</f>
        <v>98.5</v>
      </c>
      <c r="C154">
        <f>QUARTILE(C1:C151,3)</f>
        <v>98.5</v>
      </c>
      <c r="D154">
        <f t="shared" ref="D154" si="2">QUARTILE(D11:D151,3)</f>
        <v>197</v>
      </c>
    </row>
    <row r="155" spans="1:4">
      <c r="A155" t="s">
        <v>10</v>
      </c>
      <c r="B155">
        <f>MEDIAN(B1:B151)</f>
        <v>26.5</v>
      </c>
      <c r="C155">
        <f t="shared" ref="C155:D155" si="3">MEDIAN(C1:C151)</f>
        <v>26.5</v>
      </c>
      <c r="D155">
        <f t="shared" si="3"/>
        <v>51.5</v>
      </c>
    </row>
    <row r="156" spans="1:4">
      <c r="A156" t="s">
        <v>13</v>
      </c>
      <c r="B156">
        <f>QUARTILE(B1:B151,1)</f>
        <v>8</v>
      </c>
      <c r="C156">
        <f t="shared" ref="C156:D156" si="4">QUARTILE(C1:C151,1)</f>
        <v>8</v>
      </c>
      <c r="D156">
        <f t="shared" si="4"/>
        <v>11.25</v>
      </c>
    </row>
    <row r="157" spans="1:4">
      <c r="A157" t="s">
        <v>11</v>
      </c>
      <c r="B157">
        <f>MIN(B1:B151)</f>
        <v>1</v>
      </c>
      <c r="C157">
        <f t="shared" ref="C157:D157" si="5">MIN(C1:C151)</f>
        <v>1</v>
      </c>
      <c r="D157">
        <f t="shared" si="5"/>
        <v>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1" width="11.7109375" bestFit="1" customWidth="1"/>
  </cols>
  <sheetData>
    <row r="1" spans="1:5">
      <c r="B1" t="s">
        <v>4</v>
      </c>
      <c r="C1" t="s">
        <v>6</v>
      </c>
      <c r="D1" t="s">
        <v>3</v>
      </c>
      <c r="E1" t="s">
        <v>5</v>
      </c>
    </row>
    <row r="2" spans="1:5">
      <c r="A2" t="s">
        <v>0</v>
      </c>
    </row>
    <row r="3" spans="1:5">
      <c r="A3" t="s">
        <v>1</v>
      </c>
      <c r="B3">
        <v>333</v>
      </c>
      <c r="C3">
        <v>301</v>
      </c>
      <c r="D3">
        <v>8.5338286589311002E-2</v>
      </c>
      <c r="E3">
        <v>3.6959574418142398</v>
      </c>
    </row>
    <row r="4" spans="1:5">
      <c r="A4" t="s">
        <v>2</v>
      </c>
      <c r="B4">
        <v>400</v>
      </c>
      <c r="C4" t="s">
        <v>7</v>
      </c>
      <c r="D4" t="s">
        <v>7</v>
      </c>
      <c r="E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ArgoUML</vt:lpstr>
      <vt:lpstr>ArgoUML Configuration</vt:lpstr>
      <vt:lpstr>jEdit</vt:lpstr>
      <vt:lpstr>jEdit Configuration</vt:lpstr>
      <vt:lpstr>jEdit!ArgoUML_Grant_Cordy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2012-08-28T18:31:59Z</dcterms:modified>
</cp:coreProperties>
</file>